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l-my.sharepoint.com/personal/terhi_kaira_evl_fi/Documents/Lehtinen 2 - 2024/"/>
    </mc:Choice>
  </mc:AlternateContent>
  <xr:revisionPtr revIDLastSave="0" documentId="8_{A350E2DD-1E4B-4E1D-8AEA-FF72C11D927D}" xr6:coauthVersionLast="47" xr6:coauthVersionMax="47" xr10:uidLastSave="{00000000-0000-0000-0000-000000000000}"/>
  <bookViews>
    <workbookView xWindow="-110" yWindow="-110" windowWidth="19420" windowHeight="10420" activeTab="3" xr2:uid="{3F72A149-64C0-4DB0-95AE-80A6EA3845F1}"/>
  </bookViews>
  <sheets>
    <sheet name="Kirkolliskokous maallikot" sheetId="1" r:id="rId1"/>
    <sheet name="Kirkolliskokous papit" sheetId="4" r:id="rId2"/>
    <sheet name="HPKvaltuusto maallikot" sheetId="3" r:id="rId3"/>
    <sheet name="HPKvaltuusto papit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1" l="1"/>
  <c r="E38" i="2"/>
  <c r="F62" i="3"/>
  <c r="E29" i="4"/>
</calcChain>
</file>

<file path=xl/sharedStrings.xml><?xml version="1.0" encoding="utf-8"?>
<sst xmlns="http://schemas.openxmlformats.org/spreadsheetml/2006/main" count="405" uniqueCount="179">
  <si>
    <t>Numero</t>
  </si>
  <si>
    <t>Nimi</t>
  </si>
  <si>
    <t>Lista</t>
  </si>
  <si>
    <t>Vertailuluku</t>
  </si>
  <si>
    <t>Suhdeluku</t>
  </si>
  <si>
    <t>Äänet</t>
  </si>
  <si>
    <t>89</t>
  </si>
  <si>
    <t>Liisa Kuparinen</t>
  </si>
  <si>
    <t>Avara kirkko</t>
  </si>
  <si>
    <t>65</t>
  </si>
  <si>
    <t>Eino Nissinen</t>
  </si>
  <si>
    <t>Kirkko lähellä sinua</t>
  </si>
  <si>
    <t>76</t>
  </si>
  <si>
    <t>Kai Niemelä</t>
  </si>
  <si>
    <t>Seurakuntaväki</t>
  </si>
  <si>
    <t>70</t>
  </si>
  <si>
    <t>Jaana Metsäranta</t>
  </si>
  <si>
    <t>Kirkko keskellä kylää</t>
  </si>
  <si>
    <t>102</t>
  </si>
  <si>
    <t>Karoliina Vallipuro</t>
  </si>
  <si>
    <t>88</t>
  </si>
  <si>
    <t>Tuulia Kuntsi</t>
  </si>
  <si>
    <t>61</t>
  </si>
  <si>
    <t>Marjatta Hautala</t>
  </si>
  <si>
    <t>78</t>
  </si>
  <si>
    <t>Erkki Puhalainen</t>
  </si>
  <si>
    <t>72</t>
  </si>
  <si>
    <t>Mauri Sompa</t>
  </si>
  <si>
    <t>94</t>
  </si>
  <si>
    <t>Samuli Niiles</t>
  </si>
  <si>
    <t>59</t>
  </si>
  <si>
    <t>Pirjo Aittoniemi</t>
  </si>
  <si>
    <t>81</t>
  </si>
  <si>
    <t>Mervi Viuhko</t>
  </si>
  <si>
    <t>96</t>
  </si>
  <si>
    <t>Oskari Rantala</t>
  </si>
  <si>
    <t>69</t>
  </si>
  <si>
    <t>Kai Luoma</t>
  </si>
  <si>
    <t>93</t>
  </si>
  <si>
    <t>Jari Nieminen</t>
  </si>
  <si>
    <t>77</t>
  </si>
  <si>
    <t>Tomi Pirttimäki</t>
  </si>
  <si>
    <t>68</t>
  </si>
  <si>
    <t>Simo Ikola</t>
  </si>
  <si>
    <t>91</t>
  </si>
  <si>
    <t>Arja Lusa</t>
  </si>
  <si>
    <t>67</t>
  </si>
  <si>
    <t>Tauno Tuomisto</t>
  </si>
  <si>
    <t>99</t>
  </si>
  <si>
    <t>Erkki Teppo</t>
  </si>
  <si>
    <t>79</t>
  </si>
  <si>
    <t>Inkeri Tuunanen</t>
  </si>
  <si>
    <t>71</t>
  </si>
  <si>
    <t>Heikki Palola</t>
  </si>
  <si>
    <t>101</t>
  </si>
  <si>
    <t>Hanna Tuura</t>
  </si>
  <si>
    <t>62</t>
  </si>
  <si>
    <t>Esa Niemistö</t>
  </si>
  <si>
    <t>75</t>
  </si>
  <si>
    <t>Heikki Koljonen</t>
  </si>
  <si>
    <t>90</t>
  </si>
  <si>
    <t>Merja Lahtinen</t>
  </si>
  <si>
    <t>63</t>
  </si>
  <si>
    <t>Jaakko Niemistö</t>
  </si>
  <si>
    <t>87</t>
  </si>
  <si>
    <t>Hanna Kivimäki</t>
  </si>
  <si>
    <t>73</t>
  </si>
  <si>
    <t>Pasi Heikkilä</t>
  </si>
  <si>
    <t>92</t>
  </si>
  <si>
    <t>Siiri Muhonen</t>
  </si>
  <si>
    <t>64</t>
  </si>
  <si>
    <t>Kimmo Niskala</t>
  </si>
  <si>
    <t>103</t>
  </si>
  <si>
    <t>Akusti Väisänen</t>
  </si>
  <si>
    <t>74</t>
  </si>
  <si>
    <t>Piia Kattelus-Kilpeläinen</t>
  </si>
  <si>
    <t>60</t>
  </si>
  <si>
    <t>Paula Alarinta</t>
  </si>
  <si>
    <t>95</t>
  </si>
  <si>
    <t>Sami Nortunen</t>
  </si>
  <si>
    <t>66</t>
  </si>
  <si>
    <t>Anne-Maria Perttula</t>
  </si>
  <si>
    <t>82</t>
  </si>
  <si>
    <t>Raine Äyräväinen</t>
  </si>
  <si>
    <t>98</t>
  </si>
  <si>
    <t>Sirpa Syrjälä</t>
  </si>
  <si>
    <t>85</t>
  </si>
  <si>
    <t>Asko Juuti</t>
  </si>
  <si>
    <t>80</t>
  </si>
  <si>
    <t>Aapo Tähkäpää</t>
  </si>
  <si>
    <t>83</t>
  </si>
  <si>
    <t>Kristiina Brisk-Mosander</t>
  </si>
  <si>
    <t>97</t>
  </si>
  <si>
    <t>Reetta Suonpää</t>
  </si>
  <si>
    <t>84</t>
  </si>
  <si>
    <t>Jaana Holma</t>
  </si>
  <si>
    <t>86</t>
  </si>
  <si>
    <t>Janne Kippola</t>
  </si>
  <si>
    <t>100</t>
  </si>
  <si>
    <t>Jari Tuukkanen</t>
  </si>
  <si>
    <t>Total</t>
  </si>
  <si>
    <t>Hiippakuntavaltuuston maallikkoedustajat</t>
  </si>
  <si>
    <t>Hiippakuntavaltuuston pappisjäsenet</t>
  </si>
  <si>
    <t>Karoliina Virkamäki</t>
  </si>
  <si>
    <t>Matti Väätäinen</t>
  </si>
  <si>
    <t>Kansankirkko tänään</t>
  </si>
  <si>
    <t>Riku Bucht</t>
  </si>
  <si>
    <t>Harri Silvolahti</t>
  </si>
  <si>
    <t>Ville von Gross</t>
  </si>
  <si>
    <t>Vihtori Leskelä</t>
  </si>
  <si>
    <t>Tuomo Klapuri</t>
  </si>
  <si>
    <t>Teija Laine</t>
  </si>
  <si>
    <t>Harri Niemelä</t>
  </si>
  <si>
    <t>Anna Saaristo</t>
  </si>
  <si>
    <t>Risto-Pekka Alhainen</t>
  </si>
  <si>
    <t>Panu Partanen</t>
  </si>
  <si>
    <t>Marja-Riitta Ylikangas-Annola</t>
  </si>
  <si>
    <t>Tiina Keinänen</t>
  </si>
  <si>
    <t>Anne Visser-Keltto</t>
  </si>
  <si>
    <t>Tuomas Meurman</t>
  </si>
  <si>
    <t>Anni Alakoskela</t>
  </si>
  <si>
    <t>Anssi Massinen</t>
  </si>
  <si>
    <t>Jussi Haavisto</t>
  </si>
  <si>
    <t>Anitta Vuorela</t>
  </si>
  <si>
    <t>Laura Laitinen</t>
  </si>
  <si>
    <t>Anna Kangas</t>
  </si>
  <si>
    <t>Hanna Laakso</t>
  </si>
  <si>
    <t>Marja Palo</t>
  </si>
  <si>
    <t>Johanna Tyynelä-Haapamäki</t>
  </si>
  <si>
    <t>Alma Tuiskula</t>
  </si>
  <si>
    <t>Jenny Kärki</t>
  </si>
  <si>
    <t>Merja Lampila</t>
  </si>
  <si>
    <t>Maria Talola</t>
  </si>
  <si>
    <t>Laura Launiala</t>
  </si>
  <si>
    <t>Auli Härkönen</t>
  </si>
  <si>
    <t>Eva Thölix</t>
  </si>
  <si>
    <t>Jarkko Siekkinen</t>
  </si>
  <si>
    <t>valitut</t>
  </si>
  <si>
    <t>varajäsenet</t>
  </si>
  <si>
    <t>Kirkolliskokouksen maallikkoedustajat</t>
  </si>
  <si>
    <t>Elina Kalliovalkama</t>
  </si>
  <si>
    <t>Suvi Ilonen</t>
  </si>
  <si>
    <t>Mervi Laasanen</t>
  </si>
  <si>
    <t>Pipsa Wilhelms</t>
  </si>
  <si>
    <t>Aaro Panula</t>
  </si>
  <si>
    <t>Minna Myllymäki</t>
  </si>
  <si>
    <t>Tuomas Koivuniemi</t>
  </si>
  <si>
    <t>Jussi Halttunen</t>
  </si>
  <si>
    <t>Eija Sippola</t>
  </si>
  <si>
    <t>Antti Niemi-Aro</t>
  </si>
  <si>
    <t>Tapio Moisio</t>
  </si>
  <si>
    <t>Aarno Heinonen</t>
  </si>
  <si>
    <t>Marko Heinonen</t>
  </si>
  <si>
    <t>Lea Hiekkamäki</t>
  </si>
  <si>
    <t>Simo Koskinen</t>
  </si>
  <si>
    <t>Elina Suoranta</t>
  </si>
  <si>
    <t>Eila Tiainen</t>
  </si>
  <si>
    <t>Kari Koskela</t>
  </si>
  <si>
    <t>Katariina Leskelä</t>
  </si>
  <si>
    <t>Liisa Sirén</t>
  </si>
  <si>
    <t>Ari Tuikkanen</t>
  </si>
  <si>
    <t>Emilia Lakka</t>
  </si>
  <si>
    <t>Heikki Tynkkynen</t>
  </si>
  <si>
    <t>Irma Hirsjärvi</t>
  </si>
  <si>
    <t>Sirkku Ingervo</t>
  </si>
  <si>
    <t>Tuija Elina Toikkanen</t>
  </si>
  <si>
    <t>Atte Kesti</t>
  </si>
  <si>
    <t>Kirkolliskokouksen pappisedustajat</t>
  </si>
  <si>
    <t>Markku Orsila</t>
  </si>
  <si>
    <t>Ari Auranen</t>
  </si>
  <si>
    <t>Jussi Peräaho</t>
  </si>
  <si>
    <t>Kalle Hiltunen</t>
  </si>
  <si>
    <t>Miina Karasti</t>
  </si>
  <si>
    <t>Kalle Peltokangas</t>
  </si>
  <si>
    <t>Minna Lainimo</t>
  </si>
  <si>
    <t>Paulus Pikkarainen</t>
  </si>
  <si>
    <t>Lotta Endtbacka</t>
  </si>
  <si>
    <t>Jari Jaskari</t>
  </si>
  <si>
    <t>Äänestysprosentti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</si>
</sst>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name val="Calibri"/>
    </font>
    <font>
      <b/>
      <sz val="11"/>
      <name val="Calibri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/>
    <xf numFmtId="1" fontId="1" fillId="0" borderId="0" xfId="1" applyNumberFormat="1"/>
    <xf numFmtId="1" fontId="2" fillId="0" borderId="0" xfId="1" applyNumberFormat="1" applyFont="1"/>
    <xf numFmtId="164" fontId="1" fillId="0" borderId="0" xfId="1" applyNumberFormat="1"/>
    <xf numFmtId="1" fontId="1" fillId="0" borderId="2" xfId="1" applyNumberFormat="1" applyBorder="1"/>
    <xf numFmtId="0" fontId="1" fillId="0" borderId="2" xfId="1" applyBorder="1"/>
    <xf numFmtId="164" fontId="1" fillId="0" borderId="2" xfId="1" applyNumberFormat="1" applyBorder="1"/>
    <xf numFmtId="0" fontId="0" fillId="0" borderId="2" xfId="0" applyBorder="1"/>
    <xf numFmtId="0" fontId="0" fillId="0" borderId="1" xfId="0" applyBorder="1"/>
    <xf numFmtId="1" fontId="0" fillId="0" borderId="0" xfId="0" applyNumberFormat="1"/>
    <xf numFmtId="0" fontId="2" fillId="0" borderId="0" xfId="0" applyFont="1"/>
    <xf numFmtId="1" fontId="2" fillId="0" borderId="0" xfId="0" applyNumberFormat="1" applyFont="1"/>
    <xf numFmtId="1" fontId="0" fillId="0" borderId="2" xfId="0" applyNumberFormat="1" applyBorder="1"/>
    <xf numFmtId="164" fontId="0" fillId="0" borderId="0" xfId="0" applyNumberFormat="1"/>
    <xf numFmtId="164" fontId="0" fillId="0" borderId="2" xfId="0" applyNumberFormat="1" applyBorder="1"/>
    <xf numFmtId="0" fontId="4" fillId="0" borderId="0" xfId="0" applyFont="1"/>
    <xf numFmtId="9" fontId="0" fillId="0" borderId="0" xfId="2" applyFont="1"/>
  </cellXfs>
  <cellStyles count="3">
    <cellStyle name="Normaali" xfId="0" builtinId="0"/>
    <cellStyle name="Normaali 2" xfId="1" xr:uid="{AD0913D8-25DB-45AE-9B73-09B97BF8D031}"/>
    <cellStyle name="Prosentti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FD425-9103-4B0C-8A55-AA84279CD117}">
  <sheetPr>
    <pageSetUpPr fitToPage="1"/>
  </sheetPr>
  <dimension ref="A1:G50"/>
  <sheetViews>
    <sheetView workbookViewId="0">
      <selection activeCell="B9" sqref="B9"/>
    </sheetView>
  </sheetViews>
  <sheetFormatPr defaultRowHeight="14.5"/>
  <cols>
    <col min="2" max="2" width="23.26953125" bestFit="1" customWidth="1"/>
    <col min="3" max="3" width="19.54296875" bestFit="1" customWidth="1"/>
    <col min="4" max="4" width="12" bestFit="1" customWidth="1"/>
    <col min="5" max="5" width="10.453125" bestFit="1" customWidth="1"/>
  </cols>
  <sheetData>
    <row r="1" spans="1:7">
      <c r="A1" t="s">
        <v>139</v>
      </c>
    </row>
    <row r="2" spans="1:7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7">
      <c r="A3" t="s">
        <v>6</v>
      </c>
      <c r="B3" t="s">
        <v>7</v>
      </c>
      <c r="C3" t="s">
        <v>8</v>
      </c>
      <c r="D3" s="16">
        <v>144.833</v>
      </c>
      <c r="E3">
        <v>18.934999999999995</v>
      </c>
      <c r="F3" s="12">
        <v>15</v>
      </c>
    </row>
    <row r="4" spans="1:7">
      <c r="A4" t="s">
        <v>9</v>
      </c>
      <c r="B4" t="s">
        <v>10</v>
      </c>
      <c r="C4" t="s">
        <v>11</v>
      </c>
      <c r="D4" s="16">
        <v>139.83799999999999</v>
      </c>
      <c r="E4">
        <v>44.474000000000004</v>
      </c>
      <c r="F4" s="12">
        <v>73</v>
      </c>
    </row>
    <row r="5" spans="1:7">
      <c r="A5" t="s">
        <v>12</v>
      </c>
      <c r="B5" t="s">
        <v>13</v>
      </c>
      <c r="C5" t="s">
        <v>14</v>
      </c>
      <c r="D5" s="16">
        <v>87.569000000000003</v>
      </c>
      <c r="E5">
        <v>26.433999999999997</v>
      </c>
      <c r="F5" s="12">
        <v>49</v>
      </c>
    </row>
    <row r="6" spans="1:7">
      <c r="A6" t="s">
        <v>15</v>
      </c>
      <c r="B6" t="s">
        <v>16</v>
      </c>
      <c r="C6" t="s">
        <v>17</v>
      </c>
      <c r="D6" s="16">
        <v>84.159999999999982</v>
      </c>
      <c r="E6">
        <v>35.301999999999992</v>
      </c>
      <c r="F6" s="12">
        <v>46</v>
      </c>
    </row>
    <row r="7" spans="1:7">
      <c r="A7" t="s">
        <v>18</v>
      </c>
      <c r="B7" t="s">
        <v>19</v>
      </c>
      <c r="C7" t="s">
        <v>8</v>
      </c>
      <c r="D7" s="16">
        <v>72.416499999999999</v>
      </c>
      <c r="E7">
        <v>13.750999999999999</v>
      </c>
      <c r="F7" s="12">
        <v>16</v>
      </c>
    </row>
    <row r="8" spans="1:7">
      <c r="A8" t="s">
        <v>22</v>
      </c>
      <c r="B8" t="s">
        <v>23</v>
      </c>
      <c r="C8" t="s">
        <v>11</v>
      </c>
      <c r="D8" s="16">
        <v>69.918999999999997</v>
      </c>
      <c r="E8">
        <v>26.542999999999999</v>
      </c>
      <c r="F8" s="12">
        <v>50</v>
      </c>
    </row>
    <row r="9" spans="1:7" ht="15" thickBot="1">
      <c r="A9" s="10" t="s">
        <v>20</v>
      </c>
      <c r="B9" s="10" t="s">
        <v>21</v>
      </c>
      <c r="C9" s="10" t="s">
        <v>8</v>
      </c>
      <c r="D9" s="17">
        <v>48.277666666666669</v>
      </c>
      <c r="E9" s="10">
        <v>12.08</v>
      </c>
      <c r="F9" s="15">
        <v>9</v>
      </c>
      <c r="G9" s="10" t="s">
        <v>137</v>
      </c>
    </row>
    <row r="10" spans="1:7">
      <c r="A10" t="s">
        <v>30</v>
      </c>
      <c r="B10" t="s">
        <v>31</v>
      </c>
      <c r="C10" t="s">
        <v>11</v>
      </c>
      <c r="D10" s="16">
        <v>46.612666666666662</v>
      </c>
      <c r="E10">
        <v>24.066999999999997</v>
      </c>
      <c r="F10" s="12">
        <v>25</v>
      </c>
      <c r="G10" t="s">
        <v>138</v>
      </c>
    </row>
    <row r="11" spans="1:7">
      <c r="A11" t="s">
        <v>24</v>
      </c>
      <c r="B11" t="s">
        <v>25</v>
      </c>
      <c r="C11" t="s">
        <v>14</v>
      </c>
      <c r="D11" s="16">
        <v>43.784500000000001</v>
      </c>
      <c r="E11">
        <v>17.893999999999998</v>
      </c>
      <c r="F11" s="12">
        <v>20</v>
      </c>
    </row>
    <row r="12" spans="1:7">
      <c r="A12" t="s">
        <v>26</v>
      </c>
      <c r="B12" t="s">
        <v>27</v>
      </c>
      <c r="C12" t="s">
        <v>17</v>
      </c>
      <c r="D12" s="16">
        <v>42.079999999999991</v>
      </c>
      <c r="E12">
        <v>20.501999999999999</v>
      </c>
      <c r="F12" s="12">
        <v>10</v>
      </c>
    </row>
    <row r="13" spans="1:7">
      <c r="A13" t="s">
        <v>28</v>
      </c>
      <c r="B13" t="s">
        <v>29</v>
      </c>
      <c r="C13" t="s">
        <v>8</v>
      </c>
      <c r="D13" s="16">
        <v>36.20825</v>
      </c>
      <c r="E13">
        <v>12.061000000000002</v>
      </c>
      <c r="F13" s="12">
        <v>20</v>
      </c>
    </row>
    <row r="14" spans="1:7">
      <c r="A14" t="s">
        <v>46</v>
      </c>
      <c r="B14" t="s">
        <v>47</v>
      </c>
      <c r="C14" t="s">
        <v>11</v>
      </c>
      <c r="D14" s="16">
        <v>34.959499999999998</v>
      </c>
      <c r="E14">
        <v>10.152999999999999</v>
      </c>
      <c r="F14" s="12">
        <v>15</v>
      </c>
    </row>
    <row r="15" spans="1:7">
      <c r="A15" t="s">
        <v>32</v>
      </c>
      <c r="B15" t="s">
        <v>33</v>
      </c>
      <c r="C15" t="s">
        <v>14</v>
      </c>
      <c r="D15" s="16">
        <v>29.189666666666668</v>
      </c>
      <c r="E15">
        <v>6.923</v>
      </c>
      <c r="F15" s="12">
        <v>18</v>
      </c>
    </row>
    <row r="16" spans="1:7">
      <c r="A16" t="s">
        <v>34</v>
      </c>
      <c r="B16" t="s">
        <v>35</v>
      </c>
      <c r="C16" t="s">
        <v>8</v>
      </c>
      <c r="D16" s="16">
        <v>28.9666</v>
      </c>
      <c r="E16">
        <v>11.809000000000001</v>
      </c>
      <c r="F16" s="12">
        <v>8</v>
      </c>
    </row>
    <row r="17" spans="1:6">
      <c r="A17" t="s">
        <v>36</v>
      </c>
      <c r="B17" t="s">
        <v>37</v>
      </c>
      <c r="C17" t="s">
        <v>17</v>
      </c>
      <c r="D17" s="16">
        <v>28.053333333333327</v>
      </c>
      <c r="E17">
        <v>10.282</v>
      </c>
      <c r="F17" s="12">
        <v>18</v>
      </c>
    </row>
    <row r="18" spans="1:6">
      <c r="A18" t="s">
        <v>56</v>
      </c>
      <c r="B18" t="s">
        <v>57</v>
      </c>
      <c r="C18" t="s">
        <v>11</v>
      </c>
      <c r="D18" s="16">
        <v>27.967599999999997</v>
      </c>
      <c r="E18">
        <v>9.58</v>
      </c>
      <c r="F18" s="12">
        <v>19</v>
      </c>
    </row>
    <row r="19" spans="1:6">
      <c r="A19" t="s">
        <v>38</v>
      </c>
      <c r="B19" t="s">
        <v>39</v>
      </c>
      <c r="C19" t="s">
        <v>8</v>
      </c>
      <c r="D19" s="16">
        <v>24.138833333333334</v>
      </c>
      <c r="E19">
        <v>9.2889999999999997</v>
      </c>
      <c r="F19" s="12">
        <v>15</v>
      </c>
    </row>
    <row r="20" spans="1:6">
      <c r="A20" t="s">
        <v>62</v>
      </c>
      <c r="B20" t="s">
        <v>63</v>
      </c>
      <c r="C20" t="s">
        <v>11</v>
      </c>
      <c r="D20" s="16">
        <v>23.306333333333331</v>
      </c>
      <c r="E20">
        <v>9.1490000000000009</v>
      </c>
      <c r="F20" s="12">
        <v>15</v>
      </c>
    </row>
    <row r="21" spans="1:6">
      <c r="A21" t="s">
        <v>40</v>
      </c>
      <c r="B21" t="s">
        <v>41</v>
      </c>
      <c r="C21" t="s">
        <v>14</v>
      </c>
      <c r="D21" s="16">
        <v>21.892250000000001</v>
      </c>
      <c r="E21">
        <v>6.8850000000000007</v>
      </c>
      <c r="F21" s="12">
        <v>7</v>
      </c>
    </row>
    <row r="22" spans="1:6">
      <c r="A22" t="s">
        <v>42</v>
      </c>
      <c r="B22" t="s">
        <v>43</v>
      </c>
      <c r="C22" t="s">
        <v>17</v>
      </c>
      <c r="D22" s="16">
        <v>21.039999999999996</v>
      </c>
      <c r="E22">
        <v>9.854000000000001</v>
      </c>
      <c r="F22" s="12">
        <v>19</v>
      </c>
    </row>
    <row r="23" spans="1:6">
      <c r="A23" t="s">
        <v>44</v>
      </c>
      <c r="B23" t="s">
        <v>45</v>
      </c>
      <c r="C23" t="s">
        <v>8</v>
      </c>
      <c r="D23" s="16">
        <v>20.690428571428573</v>
      </c>
      <c r="E23">
        <v>8.14</v>
      </c>
      <c r="F23" s="12">
        <v>12</v>
      </c>
    </row>
    <row r="24" spans="1:6">
      <c r="A24" t="s">
        <v>70</v>
      </c>
      <c r="B24" t="s">
        <v>71</v>
      </c>
      <c r="C24" t="s">
        <v>11</v>
      </c>
      <c r="D24" s="16">
        <v>19.976857142857142</v>
      </c>
      <c r="E24">
        <v>8.0950000000000006</v>
      </c>
      <c r="F24" s="12">
        <v>15</v>
      </c>
    </row>
    <row r="25" spans="1:6">
      <c r="A25" t="s">
        <v>48</v>
      </c>
      <c r="B25" t="s">
        <v>49</v>
      </c>
      <c r="C25" t="s">
        <v>8</v>
      </c>
      <c r="D25" s="16">
        <v>18.104125</v>
      </c>
      <c r="E25">
        <v>7.1560000000000006</v>
      </c>
      <c r="F25" s="12">
        <v>13</v>
      </c>
    </row>
    <row r="26" spans="1:6">
      <c r="A26" t="s">
        <v>50</v>
      </c>
      <c r="B26" t="s">
        <v>51</v>
      </c>
      <c r="C26" t="s">
        <v>14</v>
      </c>
      <c r="D26" s="16">
        <v>17.5138</v>
      </c>
      <c r="E26">
        <v>6.6260000000000003</v>
      </c>
      <c r="F26" s="12">
        <v>9</v>
      </c>
    </row>
    <row r="27" spans="1:6">
      <c r="A27" t="s">
        <v>76</v>
      </c>
      <c r="B27" t="s">
        <v>77</v>
      </c>
      <c r="C27" t="s">
        <v>11</v>
      </c>
      <c r="D27" s="16">
        <v>17.479749999999999</v>
      </c>
      <c r="E27">
        <v>6.1240000000000014</v>
      </c>
      <c r="F27" s="12">
        <v>12</v>
      </c>
    </row>
    <row r="28" spans="1:6">
      <c r="A28" t="s">
        <v>52</v>
      </c>
      <c r="B28" t="s">
        <v>53</v>
      </c>
      <c r="C28" t="s">
        <v>17</v>
      </c>
      <c r="D28" s="16">
        <v>16.831999999999997</v>
      </c>
      <c r="E28">
        <v>8.2200000000000006</v>
      </c>
      <c r="F28" s="12">
        <v>18</v>
      </c>
    </row>
    <row r="29" spans="1:6">
      <c r="A29" t="s">
        <v>54</v>
      </c>
      <c r="B29" t="s">
        <v>55</v>
      </c>
      <c r="C29" t="s">
        <v>8</v>
      </c>
      <c r="D29" s="16">
        <v>16.092555555555556</v>
      </c>
      <c r="E29">
        <v>6.4550000000000001</v>
      </c>
      <c r="F29" s="12">
        <v>12</v>
      </c>
    </row>
    <row r="30" spans="1:6">
      <c r="A30" t="s">
        <v>80</v>
      </c>
      <c r="B30" t="s">
        <v>81</v>
      </c>
      <c r="C30" t="s">
        <v>11</v>
      </c>
      <c r="D30" s="16">
        <v>15.537555555555555</v>
      </c>
      <c r="E30">
        <v>1.653</v>
      </c>
      <c r="F30" s="12">
        <v>3</v>
      </c>
    </row>
    <row r="31" spans="1:6">
      <c r="A31" t="s">
        <v>58</v>
      </c>
      <c r="B31" t="s">
        <v>59</v>
      </c>
      <c r="C31" t="s">
        <v>14</v>
      </c>
      <c r="D31" s="16">
        <v>14.594833333333334</v>
      </c>
      <c r="E31">
        <v>6.2949999999999999</v>
      </c>
      <c r="F31" s="12">
        <v>13</v>
      </c>
    </row>
    <row r="32" spans="1:6">
      <c r="A32" t="s">
        <v>60</v>
      </c>
      <c r="B32" t="s">
        <v>61</v>
      </c>
      <c r="C32" t="s">
        <v>8</v>
      </c>
      <c r="D32" s="16">
        <v>14.4833</v>
      </c>
      <c r="E32">
        <v>6.27</v>
      </c>
      <c r="F32" s="12">
        <v>11</v>
      </c>
    </row>
    <row r="33" spans="1:6">
      <c r="A33" t="s">
        <v>64</v>
      </c>
      <c r="B33" t="s">
        <v>65</v>
      </c>
      <c r="C33" t="s">
        <v>8</v>
      </c>
      <c r="D33" s="16">
        <v>13.166636363636364</v>
      </c>
      <c r="E33">
        <v>5.7940000000000005</v>
      </c>
      <c r="F33" s="12">
        <v>10</v>
      </c>
    </row>
    <row r="34" spans="1:6">
      <c r="A34" t="s">
        <v>66</v>
      </c>
      <c r="B34" t="s">
        <v>67</v>
      </c>
      <c r="C34" t="s">
        <v>14</v>
      </c>
      <c r="D34" s="16">
        <v>12.509857142857143</v>
      </c>
      <c r="E34">
        <v>5.3620000000000001</v>
      </c>
      <c r="F34" s="12">
        <v>10</v>
      </c>
    </row>
    <row r="35" spans="1:6">
      <c r="A35" t="s">
        <v>68</v>
      </c>
      <c r="B35" t="s">
        <v>69</v>
      </c>
      <c r="C35" t="s">
        <v>8</v>
      </c>
      <c r="D35" s="16">
        <v>12.069416666666667</v>
      </c>
      <c r="E35">
        <v>5.6930000000000005</v>
      </c>
      <c r="F35" s="12">
        <v>4</v>
      </c>
    </row>
    <row r="36" spans="1:6">
      <c r="A36" t="s">
        <v>72</v>
      </c>
      <c r="B36" t="s">
        <v>73</v>
      </c>
      <c r="C36" t="s">
        <v>8</v>
      </c>
      <c r="D36" s="16">
        <v>11.141</v>
      </c>
      <c r="E36">
        <v>5.6109999999999998</v>
      </c>
      <c r="F36" s="12">
        <v>10</v>
      </c>
    </row>
    <row r="37" spans="1:6">
      <c r="A37" t="s">
        <v>74</v>
      </c>
      <c r="B37" t="s">
        <v>75</v>
      </c>
      <c r="C37" t="s">
        <v>14</v>
      </c>
      <c r="D37" s="16">
        <v>10.946125</v>
      </c>
      <c r="E37">
        <v>4.7770000000000001</v>
      </c>
      <c r="F37" s="12">
        <v>8</v>
      </c>
    </row>
    <row r="38" spans="1:6">
      <c r="A38" t="s">
        <v>78</v>
      </c>
      <c r="B38" t="s">
        <v>79</v>
      </c>
      <c r="C38" t="s">
        <v>8</v>
      </c>
      <c r="D38" s="16">
        <v>10.345214285714286</v>
      </c>
      <c r="E38">
        <v>4.2959999999999994</v>
      </c>
      <c r="F38" s="12">
        <v>6</v>
      </c>
    </row>
    <row r="39" spans="1:6">
      <c r="A39" t="s">
        <v>82</v>
      </c>
      <c r="B39" t="s">
        <v>83</v>
      </c>
      <c r="C39" t="s">
        <v>14</v>
      </c>
      <c r="D39" s="16">
        <v>9.7298888888888886</v>
      </c>
      <c r="E39">
        <v>3.7409999999999997</v>
      </c>
      <c r="F39" s="12">
        <v>7</v>
      </c>
    </row>
    <row r="40" spans="1:6">
      <c r="A40" t="s">
        <v>84</v>
      </c>
      <c r="B40" t="s">
        <v>85</v>
      </c>
      <c r="C40" t="s">
        <v>8</v>
      </c>
      <c r="D40" s="16">
        <v>9.6555333333333326</v>
      </c>
      <c r="E40">
        <v>4.1130000000000004</v>
      </c>
      <c r="F40" s="12">
        <v>5</v>
      </c>
    </row>
    <row r="41" spans="1:6">
      <c r="A41" t="s">
        <v>86</v>
      </c>
      <c r="B41" t="s">
        <v>87</v>
      </c>
      <c r="C41" t="s">
        <v>8</v>
      </c>
      <c r="D41" s="16">
        <v>9.0520624999999999</v>
      </c>
      <c r="E41">
        <v>3.3719999999999999</v>
      </c>
      <c r="F41" s="12">
        <v>7</v>
      </c>
    </row>
    <row r="42" spans="1:6">
      <c r="A42" t="s">
        <v>88</v>
      </c>
      <c r="B42" t="s">
        <v>89</v>
      </c>
      <c r="C42" t="s">
        <v>14</v>
      </c>
      <c r="D42" s="16">
        <v>8.7568999999999999</v>
      </c>
      <c r="E42">
        <v>2.6320000000000001</v>
      </c>
      <c r="F42" s="12">
        <v>5</v>
      </c>
    </row>
    <row r="43" spans="1:6">
      <c r="A43" t="s">
        <v>90</v>
      </c>
      <c r="B43" t="s">
        <v>91</v>
      </c>
      <c r="C43" t="s">
        <v>8</v>
      </c>
      <c r="D43" s="16">
        <v>8.5195882352941172</v>
      </c>
      <c r="E43">
        <v>2.9609999999999999</v>
      </c>
      <c r="F43" s="12">
        <v>6</v>
      </c>
    </row>
    <row r="44" spans="1:6">
      <c r="A44" t="s">
        <v>92</v>
      </c>
      <c r="B44" t="s">
        <v>93</v>
      </c>
      <c r="C44" t="s">
        <v>8</v>
      </c>
      <c r="D44" s="16">
        <v>8.0462777777777781</v>
      </c>
      <c r="E44">
        <v>2.4359999999999999</v>
      </c>
      <c r="F44" s="12">
        <v>1</v>
      </c>
    </row>
    <row r="45" spans="1:6">
      <c r="A45" t="s">
        <v>94</v>
      </c>
      <c r="B45" t="s">
        <v>95</v>
      </c>
      <c r="C45" t="s">
        <v>8</v>
      </c>
      <c r="D45" s="16">
        <v>7.6227894736842101</v>
      </c>
      <c r="E45">
        <v>1.9319999999999999</v>
      </c>
      <c r="F45" s="12">
        <v>3</v>
      </c>
    </row>
    <row r="46" spans="1:6">
      <c r="A46" t="s">
        <v>96</v>
      </c>
      <c r="B46" t="s">
        <v>97</v>
      </c>
      <c r="C46" t="s">
        <v>8</v>
      </c>
      <c r="D46" s="16">
        <v>7.2416499999999999</v>
      </c>
      <c r="E46">
        <v>1.508</v>
      </c>
      <c r="F46" s="12">
        <v>4</v>
      </c>
    </row>
    <row r="47" spans="1:6">
      <c r="A47" t="s">
        <v>98</v>
      </c>
      <c r="B47" t="s">
        <v>99</v>
      </c>
      <c r="C47" t="s">
        <v>8</v>
      </c>
      <c r="D47" s="16">
        <v>6.8968095238095239</v>
      </c>
      <c r="E47">
        <v>1.171</v>
      </c>
      <c r="F47" s="12">
        <v>2</v>
      </c>
    </row>
    <row r="48" spans="1:6">
      <c r="A48" s="13" t="s">
        <v>100</v>
      </c>
      <c r="B48" s="13"/>
      <c r="C48" s="13"/>
      <c r="D48" s="13"/>
      <c r="E48" s="13"/>
      <c r="F48" s="14">
        <v>673</v>
      </c>
    </row>
    <row r="50" spans="1:6">
      <c r="A50" s="1"/>
      <c r="C50" t="s">
        <v>178</v>
      </c>
      <c r="F50" s="19">
        <f>F48/782</f>
        <v>0.86061381074168797</v>
      </c>
    </row>
  </sheetData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2CF8B-54C6-49BE-82F8-E395975CEC5D}">
  <sheetPr>
    <pageSetUpPr fitToPage="1"/>
  </sheetPr>
  <dimension ref="A1:H29"/>
  <sheetViews>
    <sheetView workbookViewId="0">
      <selection activeCell="H6" sqref="H6:I7"/>
    </sheetView>
  </sheetViews>
  <sheetFormatPr defaultRowHeight="14.5"/>
  <cols>
    <col min="2" max="2" width="27.54296875" bestFit="1" customWidth="1"/>
    <col min="3" max="3" width="19.453125" bestFit="1" customWidth="1"/>
    <col min="4" max="4" width="13.7265625" bestFit="1" customWidth="1"/>
  </cols>
  <sheetData>
    <row r="1" spans="1:6">
      <c r="A1" t="s">
        <v>167</v>
      </c>
    </row>
    <row r="2" spans="1:6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</row>
    <row r="3" spans="1:6">
      <c r="A3" s="4">
        <v>56</v>
      </c>
      <c r="B3" s="1" t="s">
        <v>168</v>
      </c>
      <c r="C3" s="1" t="s">
        <v>8</v>
      </c>
      <c r="D3" s="6">
        <v>162</v>
      </c>
      <c r="E3" s="4">
        <v>24</v>
      </c>
    </row>
    <row r="4" spans="1:6">
      <c r="A4" s="4">
        <v>36</v>
      </c>
      <c r="B4" s="1" t="s">
        <v>169</v>
      </c>
      <c r="C4" s="1" t="s">
        <v>105</v>
      </c>
      <c r="D4" s="6">
        <v>157</v>
      </c>
      <c r="E4" s="4">
        <v>50</v>
      </c>
    </row>
    <row r="5" spans="1:6">
      <c r="A5" s="4">
        <v>47</v>
      </c>
      <c r="B5" s="1" t="s">
        <v>106</v>
      </c>
      <c r="C5" s="1" t="s">
        <v>8</v>
      </c>
      <c r="D5" s="6">
        <v>81</v>
      </c>
      <c r="E5" s="4">
        <v>22</v>
      </c>
    </row>
    <row r="6" spans="1:6" ht="15" thickBot="1">
      <c r="A6" s="7">
        <v>42</v>
      </c>
      <c r="B6" s="8" t="s">
        <v>170</v>
      </c>
      <c r="C6" s="8" t="s">
        <v>105</v>
      </c>
      <c r="D6" s="9">
        <v>78.5</v>
      </c>
      <c r="E6" s="7">
        <v>46</v>
      </c>
      <c r="F6" s="10" t="s">
        <v>137</v>
      </c>
    </row>
    <row r="7" spans="1:6">
      <c r="A7" s="4">
        <v>50</v>
      </c>
      <c r="B7" s="1" t="s">
        <v>171</v>
      </c>
      <c r="C7" s="1" t="s">
        <v>8</v>
      </c>
      <c r="D7" s="6">
        <v>54</v>
      </c>
      <c r="E7" s="4">
        <v>22</v>
      </c>
      <c r="F7" t="s">
        <v>138</v>
      </c>
    </row>
    <row r="8" spans="1:6">
      <c r="A8" s="4">
        <v>45</v>
      </c>
      <c r="B8" s="1" t="s">
        <v>104</v>
      </c>
      <c r="C8" s="1" t="s">
        <v>105</v>
      </c>
      <c r="D8" s="6">
        <v>52.333333333333336</v>
      </c>
      <c r="E8" s="4">
        <v>15</v>
      </c>
    </row>
    <row r="9" spans="1:6">
      <c r="A9" s="4">
        <v>52</v>
      </c>
      <c r="B9" s="1" t="s">
        <v>172</v>
      </c>
      <c r="C9" s="1" t="s">
        <v>8</v>
      </c>
      <c r="D9" s="6">
        <v>40.5</v>
      </c>
      <c r="E9" s="4">
        <v>18</v>
      </c>
    </row>
    <row r="10" spans="1:6">
      <c r="A10" s="4">
        <v>41</v>
      </c>
      <c r="B10" s="1" t="s">
        <v>173</v>
      </c>
      <c r="C10" s="1" t="s">
        <v>105</v>
      </c>
      <c r="D10" s="6">
        <v>39.25</v>
      </c>
      <c r="E10" s="4">
        <v>13</v>
      </c>
    </row>
    <row r="11" spans="1:6">
      <c r="A11" s="4">
        <v>55</v>
      </c>
      <c r="B11" s="1" t="s">
        <v>174</v>
      </c>
      <c r="C11" s="1" t="s">
        <v>8</v>
      </c>
      <c r="D11" s="6">
        <v>32.4</v>
      </c>
      <c r="E11" s="4">
        <v>17</v>
      </c>
    </row>
    <row r="12" spans="1:6">
      <c r="A12" s="4">
        <v>40</v>
      </c>
      <c r="B12" s="1" t="s">
        <v>112</v>
      </c>
      <c r="C12" s="1" t="s">
        <v>105</v>
      </c>
      <c r="D12" s="6">
        <v>31.4</v>
      </c>
      <c r="E12" s="4">
        <v>10</v>
      </c>
    </row>
    <row r="13" spans="1:6">
      <c r="A13" s="4">
        <v>57</v>
      </c>
      <c r="B13" s="1" t="s">
        <v>175</v>
      </c>
      <c r="C13" s="1" t="s">
        <v>8</v>
      </c>
      <c r="D13" s="6">
        <v>27</v>
      </c>
      <c r="E13" s="4">
        <v>13</v>
      </c>
    </row>
    <row r="14" spans="1:6">
      <c r="A14" s="4">
        <v>46</v>
      </c>
      <c r="B14" s="1" t="s">
        <v>116</v>
      </c>
      <c r="C14" s="1" t="s">
        <v>105</v>
      </c>
      <c r="D14" s="6">
        <v>26.166666666666668</v>
      </c>
      <c r="E14" s="4">
        <v>6</v>
      </c>
    </row>
    <row r="15" spans="1:6">
      <c r="A15" s="4">
        <v>53</v>
      </c>
      <c r="B15" s="1" t="s">
        <v>117</v>
      </c>
      <c r="C15" s="1" t="s">
        <v>8</v>
      </c>
      <c r="D15" s="6">
        <v>23.142857142857142</v>
      </c>
      <c r="E15" s="4">
        <v>10</v>
      </c>
    </row>
    <row r="16" spans="1:6">
      <c r="A16" s="4">
        <v>35</v>
      </c>
      <c r="B16" s="1" t="s">
        <v>114</v>
      </c>
      <c r="C16" s="1" t="s">
        <v>105</v>
      </c>
      <c r="D16" s="6">
        <v>22.428571428571427</v>
      </c>
      <c r="E16" s="4">
        <v>6</v>
      </c>
    </row>
    <row r="17" spans="1:8">
      <c r="A17" s="4">
        <v>48</v>
      </c>
      <c r="B17" s="1" t="s">
        <v>176</v>
      </c>
      <c r="C17" s="1" t="s">
        <v>8</v>
      </c>
      <c r="D17" s="6">
        <v>20.25</v>
      </c>
      <c r="E17" s="4">
        <v>9</v>
      </c>
    </row>
    <row r="18" spans="1:8">
      <c r="A18" s="4">
        <v>39</v>
      </c>
      <c r="B18" s="1" t="s">
        <v>109</v>
      </c>
      <c r="C18" s="1" t="s">
        <v>105</v>
      </c>
      <c r="D18" s="6">
        <v>19.625</v>
      </c>
      <c r="E18" s="4">
        <v>4</v>
      </c>
    </row>
    <row r="19" spans="1:8">
      <c r="A19" s="4">
        <v>49</v>
      </c>
      <c r="B19" s="1" t="s">
        <v>108</v>
      </c>
      <c r="C19" s="1" t="s">
        <v>8</v>
      </c>
      <c r="D19" s="6">
        <v>18</v>
      </c>
      <c r="E19" s="4">
        <v>9</v>
      </c>
    </row>
    <row r="20" spans="1:8">
      <c r="A20" s="4">
        <v>44</v>
      </c>
      <c r="B20" s="1" t="s">
        <v>123</v>
      </c>
      <c r="C20" s="1" t="s">
        <v>105</v>
      </c>
      <c r="D20" s="6">
        <v>17.444444444444443</v>
      </c>
      <c r="E20" s="4">
        <v>4</v>
      </c>
    </row>
    <row r="21" spans="1:8">
      <c r="A21" s="4">
        <v>54</v>
      </c>
      <c r="B21" s="1" t="s">
        <v>126</v>
      </c>
      <c r="C21" s="1" t="s">
        <v>8</v>
      </c>
      <c r="D21" s="6">
        <v>16.2</v>
      </c>
      <c r="E21" s="4">
        <v>8</v>
      </c>
    </row>
    <row r="22" spans="1:8">
      <c r="A22" s="4">
        <v>43</v>
      </c>
      <c r="B22" s="1" t="s">
        <v>118</v>
      </c>
      <c r="C22" s="1" t="s">
        <v>105</v>
      </c>
      <c r="D22" s="6">
        <v>15.7</v>
      </c>
      <c r="E22" s="4">
        <v>2</v>
      </c>
    </row>
    <row r="23" spans="1:8">
      <c r="A23" s="4">
        <v>51</v>
      </c>
      <c r="B23" s="1" t="s">
        <v>177</v>
      </c>
      <c r="C23" s="1" t="s">
        <v>8</v>
      </c>
      <c r="D23" s="6">
        <v>14.727272727272727</v>
      </c>
      <c r="E23" s="4">
        <v>6</v>
      </c>
    </row>
    <row r="24" spans="1:8">
      <c r="A24" s="4">
        <v>37</v>
      </c>
      <c r="B24" s="1" t="s">
        <v>125</v>
      </c>
      <c r="C24" s="1" t="s">
        <v>105</v>
      </c>
      <c r="D24" s="6">
        <v>14.272727272727273</v>
      </c>
      <c r="E24" s="4">
        <v>1</v>
      </c>
    </row>
    <row r="25" spans="1:8">
      <c r="A25" s="4">
        <v>58</v>
      </c>
      <c r="B25" s="1" t="s">
        <v>132</v>
      </c>
      <c r="C25" s="1" t="s">
        <v>8</v>
      </c>
      <c r="D25" s="6">
        <v>13.5</v>
      </c>
      <c r="E25" s="4">
        <v>4</v>
      </c>
    </row>
    <row r="26" spans="1:8">
      <c r="A26" s="4">
        <v>38</v>
      </c>
      <c r="B26" s="1" t="s">
        <v>130</v>
      </c>
      <c r="C26" s="1" t="s">
        <v>105</v>
      </c>
      <c r="D26" s="6">
        <v>13.083333333333334</v>
      </c>
      <c r="E26" s="4">
        <v>0</v>
      </c>
    </row>
    <row r="27" spans="1:8">
      <c r="A27" s="2" t="s">
        <v>100</v>
      </c>
      <c r="B27" s="2"/>
      <c r="C27" s="2"/>
      <c r="D27" s="2"/>
      <c r="E27" s="5">
        <v>319</v>
      </c>
      <c r="H27" s="18">
        <v>481</v>
      </c>
    </row>
    <row r="29" spans="1:8">
      <c r="C29" s="1" t="s">
        <v>178</v>
      </c>
      <c r="E29" s="19">
        <f>E27/H27</f>
        <v>0.66320166320166318</v>
      </c>
    </row>
  </sheetData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F823F-3D65-4C22-9A66-AABABE5E91B9}">
  <sheetPr>
    <pageSetUpPr fitToPage="1"/>
  </sheetPr>
  <dimension ref="A1:H62"/>
  <sheetViews>
    <sheetView workbookViewId="0">
      <selection activeCell="G16" sqref="G16:G17"/>
    </sheetView>
  </sheetViews>
  <sheetFormatPr defaultRowHeight="14.5"/>
  <cols>
    <col min="2" max="2" width="23.26953125" bestFit="1" customWidth="1"/>
    <col min="3" max="3" width="19.54296875" bestFit="1" customWidth="1"/>
  </cols>
  <sheetData>
    <row r="1" spans="1:7">
      <c r="A1" t="s">
        <v>101</v>
      </c>
    </row>
    <row r="2" spans="1:7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7">
      <c r="A3" s="4">
        <v>53</v>
      </c>
      <c r="B3" s="1" t="s">
        <v>10</v>
      </c>
      <c r="C3" s="1" t="s">
        <v>11</v>
      </c>
      <c r="D3" s="6">
        <v>149.16</v>
      </c>
      <c r="E3" s="6">
        <v>42.767000000000003</v>
      </c>
      <c r="F3" s="4">
        <v>67</v>
      </c>
    </row>
    <row r="4" spans="1:7">
      <c r="A4" s="4">
        <v>34</v>
      </c>
      <c r="B4" s="1" t="s">
        <v>19</v>
      </c>
      <c r="C4" s="1" t="s">
        <v>8</v>
      </c>
      <c r="D4" s="6">
        <v>146.98399999999995</v>
      </c>
      <c r="E4" s="6">
        <v>13.555999999999997</v>
      </c>
      <c r="F4" s="4">
        <v>13</v>
      </c>
    </row>
    <row r="5" spans="1:7">
      <c r="A5" s="4">
        <v>5</v>
      </c>
      <c r="B5" s="1" t="s">
        <v>140</v>
      </c>
      <c r="C5" s="1" t="s">
        <v>17</v>
      </c>
      <c r="D5" s="6">
        <v>84.453000000000003</v>
      </c>
      <c r="E5" s="6">
        <v>24.599</v>
      </c>
      <c r="F5" s="4">
        <v>26</v>
      </c>
    </row>
    <row r="6" spans="1:7">
      <c r="A6" s="4">
        <v>40</v>
      </c>
      <c r="B6" s="1" t="s">
        <v>13</v>
      </c>
      <c r="C6" s="1" t="s">
        <v>14</v>
      </c>
      <c r="D6" s="6">
        <v>77.893000000000001</v>
      </c>
      <c r="E6" s="6">
        <v>20.957000000000001</v>
      </c>
      <c r="F6" s="4">
        <v>39</v>
      </c>
    </row>
    <row r="7" spans="1:7">
      <c r="A7" s="4">
        <v>48</v>
      </c>
      <c r="B7" s="1" t="s">
        <v>141</v>
      </c>
      <c r="C7" s="1" t="s">
        <v>11</v>
      </c>
      <c r="D7" s="6">
        <v>74.58</v>
      </c>
      <c r="E7" s="6">
        <v>19.817</v>
      </c>
      <c r="F7" s="4">
        <v>17</v>
      </c>
    </row>
    <row r="8" spans="1:7">
      <c r="A8" s="4">
        <v>24</v>
      </c>
      <c r="B8" s="1" t="s">
        <v>29</v>
      </c>
      <c r="C8" s="1" t="s">
        <v>8</v>
      </c>
      <c r="D8" s="6">
        <v>73.491999999999976</v>
      </c>
      <c r="E8" s="6">
        <v>12.536</v>
      </c>
      <c r="F8" s="4">
        <v>20</v>
      </c>
    </row>
    <row r="9" spans="1:7">
      <c r="A9" s="4">
        <v>50</v>
      </c>
      <c r="B9" s="1" t="s">
        <v>142</v>
      </c>
      <c r="C9" s="1" t="s">
        <v>11</v>
      </c>
      <c r="D9" s="6">
        <v>49.72</v>
      </c>
      <c r="E9" s="6">
        <v>13.609000000000002</v>
      </c>
      <c r="F9" s="4">
        <v>24</v>
      </c>
    </row>
    <row r="10" spans="1:7">
      <c r="A10" s="4">
        <v>31</v>
      </c>
      <c r="B10" s="1" t="s">
        <v>99</v>
      </c>
      <c r="C10" s="1" t="s">
        <v>8</v>
      </c>
      <c r="D10" s="6">
        <v>48.994666666666653</v>
      </c>
      <c r="E10" s="6">
        <v>10.070999999999998</v>
      </c>
      <c r="F10" s="4">
        <v>8</v>
      </c>
    </row>
    <row r="11" spans="1:7">
      <c r="A11" s="4">
        <v>8</v>
      </c>
      <c r="B11" s="1" t="s">
        <v>143</v>
      </c>
      <c r="C11" s="1" t="s">
        <v>17</v>
      </c>
      <c r="D11" s="6">
        <v>42.226500000000001</v>
      </c>
      <c r="E11" s="6">
        <v>18</v>
      </c>
      <c r="F11" s="4">
        <v>13</v>
      </c>
    </row>
    <row r="12" spans="1:7">
      <c r="A12" s="4">
        <v>42</v>
      </c>
      <c r="B12" s="1" t="s">
        <v>25</v>
      </c>
      <c r="C12" s="1" t="s">
        <v>14</v>
      </c>
      <c r="D12" s="6">
        <v>38.9465</v>
      </c>
      <c r="E12" s="6">
        <v>14.548</v>
      </c>
      <c r="F12" s="4">
        <v>17</v>
      </c>
    </row>
    <row r="13" spans="1:7">
      <c r="A13" s="4">
        <v>54</v>
      </c>
      <c r="B13" s="1" t="s">
        <v>144</v>
      </c>
      <c r="C13" s="1" t="s">
        <v>11</v>
      </c>
      <c r="D13" s="6">
        <v>37.29</v>
      </c>
      <c r="E13" s="6">
        <v>12.361000000000001</v>
      </c>
      <c r="F13" s="4">
        <v>23</v>
      </c>
    </row>
    <row r="14" spans="1:7">
      <c r="A14" s="4">
        <v>22</v>
      </c>
      <c r="B14" s="1" t="s">
        <v>145</v>
      </c>
      <c r="C14" s="1" t="s">
        <v>8</v>
      </c>
      <c r="D14" s="6">
        <v>36.745999999999988</v>
      </c>
      <c r="E14" s="6">
        <v>9.7439999999999998</v>
      </c>
      <c r="F14" s="4">
        <v>4</v>
      </c>
    </row>
    <row r="15" spans="1:7">
      <c r="A15" s="4">
        <v>49</v>
      </c>
      <c r="B15" s="1" t="s">
        <v>146</v>
      </c>
      <c r="C15" s="1" t="s">
        <v>11</v>
      </c>
      <c r="D15" s="6">
        <v>29.832000000000001</v>
      </c>
      <c r="E15" s="6">
        <v>11.912000000000001</v>
      </c>
      <c r="F15" s="4">
        <v>23</v>
      </c>
    </row>
    <row r="16" spans="1:7" ht="15" thickBot="1">
      <c r="A16" s="7">
        <v>20</v>
      </c>
      <c r="B16" s="8" t="s">
        <v>45</v>
      </c>
      <c r="C16" s="8" t="s">
        <v>8</v>
      </c>
      <c r="D16" s="9">
        <v>29.396799999999992</v>
      </c>
      <c r="E16" s="9">
        <v>9.2280000000000015</v>
      </c>
      <c r="F16" s="7">
        <v>13</v>
      </c>
      <c r="G16" s="10" t="s">
        <v>137</v>
      </c>
    </row>
    <row r="17" spans="1:7">
      <c r="A17" s="4">
        <v>2</v>
      </c>
      <c r="B17" s="1" t="s">
        <v>147</v>
      </c>
      <c r="C17" s="1" t="s">
        <v>17</v>
      </c>
      <c r="D17" s="6">
        <v>28.151</v>
      </c>
      <c r="E17" s="6">
        <v>13.544999999999998</v>
      </c>
      <c r="F17" s="4">
        <v>21</v>
      </c>
      <c r="G17" t="s">
        <v>138</v>
      </c>
    </row>
    <row r="18" spans="1:7">
      <c r="A18" s="4">
        <v>41</v>
      </c>
      <c r="B18" s="1" t="s">
        <v>41</v>
      </c>
      <c r="C18" s="1" t="s">
        <v>14</v>
      </c>
      <c r="D18" s="6">
        <v>25.964333333333332</v>
      </c>
      <c r="E18" s="6">
        <v>11.164</v>
      </c>
      <c r="F18" s="4">
        <v>8</v>
      </c>
    </row>
    <row r="19" spans="1:7">
      <c r="A19" s="4">
        <v>56</v>
      </c>
      <c r="B19" s="1" t="s">
        <v>148</v>
      </c>
      <c r="C19" s="1" t="s">
        <v>11</v>
      </c>
      <c r="D19" s="6">
        <v>24.86</v>
      </c>
      <c r="E19" s="6">
        <v>11.620000000000001</v>
      </c>
      <c r="F19" s="4">
        <v>27</v>
      </c>
    </row>
    <row r="20" spans="1:7">
      <c r="A20" s="4">
        <v>23</v>
      </c>
      <c r="B20" s="1" t="s">
        <v>39</v>
      </c>
      <c r="C20" s="1" t="s">
        <v>8</v>
      </c>
      <c r="D20" s="6">
        <v>24.497333333333327</v>
      </c>
      <c r="E20" s="6">
        <v>7.9719999999999995</v>
      </c>
      <c r="F20" s="4">
        <v>13</v>
      </c>
    </row>
    <row r="21" spans="1:7">
      <c r="A21" s="4">
        <v>58</v>
      </c>
      <c r="B21" s="1" t="s">
        <v>47</v>
      </c>
      <c r="C21" s="1" t="s">
        <v>11</v>
      </c>
      <c r="D21" s="6">
        <v>21.30857142857143</v>
      </c>
      <c r="E21" s="6">
        <v>11.340999999999999</v>
      </c>
      <c r="F21" s="4">
        <v>17</v>
      </c>
    </row>
    <row r="22" spans="1:7">
      <c r="A22" s="4">
        <v>6</v>
      </c>
      <c r="B22" s="1" t="s">
        <v>149</v>
      </c>
      <c r="C22" s="1" t="s">
        <v>17</v>
      </c>
      <c r="D22" s="6">
        <v>21.113250000000001</v>
      </c>
      <c r="E22" s="6">
        <v>9.7490000000000006</v>
      </c>
      <c r="F22" s="4">
        <v>20</v>
      </c>
    </row>
    <row r="23" spans="1:7">
      <c r="A23" s="4">
        <v>32</v>
      </c>
      <c r="B23" s="1" t="s">
        <v>55</v>
      </c>
      <c r="C23" s="1" t="s">
        <v>8</v>
      </c>
      <c r="D23" s="6">
        <v>20.997714285714277</v>
      </c>
      <c r="E23" s="6">
        <v>7.1</v>
      </c>
      <c r="F23" s="4">
        <v>14</v>
      </c>
    </row>
    <row r="24" spans="1:7">
      <c r="A24" s="4">
        <v>45</v>
      </c>
      <c r="B24" s="1" t="s">
        <v>33</v>
      </c>
      <c r="C24" s="1" t="s">
        <v>14</v>
      </c>
      <c r="D24" s="6">
        <v>19.47325</v>
      </c>
      <c r="E24" s="6">
        <v>7.3740000000000006</v>
      </c>
      <c r="F24" s="4">
        <v>19</v>
      </c>
    </row>
    <row r="25" spans="1:7">
      <c r="A25" s="4">
        <v>51</v>
      </c>
      <c r="B25" s="1" t="s">
        <v>150</v>
      </c>
      <c r="C25" s="1" t="s">
        <v>11</v>
      </c>
      <c r="D25" s="6">
        <v>18.645</v>
      </c>
      <c r="E25" s="6">
        <v>10.896000000000003</v>
      </c>
      <c r="F25" s="4">
        <v>20</v>
      </c>
    </row>
    <row r="26" spans="1:7">
      <c r="A26" s="4">
        <v>12</v>
      </c>
      <c r="B26" s="1" t="s">
        <v>87</v>
      </c>
      <c r="C26" s="1" t="s">
        <v>8</v>
      </c>
      <c r="D26" s="6">
        <v>18.372999999999994</v>
      </c>
      <c r="E26" s="6">
        <v>6.3230000000000004</v>
      </c>
      <c r="F26" s="4">
        <v>9</v>
      </c>
    </row>
    <row r="27" spans="1:7">
      <c r="A27" s="4">
        <v>3</v>
      </c>
      <c r="B27" s="1" t="s">
        <v>151</v>
      </c>
      <c r="C27" s="1" t="s">
        <v>17</v>
      </c>
      <c r="D27" s="6">
        <v>16.890599999999999</v>
      </c>
      <c r="E27" s="6">
        <v>6.47</v>
      </c>
      <c r="F27" s="4">
        <v>10</v>
      </c>
    </row>
    <row r="28" spans="1:7">
      <c r="A28" s="4">
        <v>52</v>
      </c>
      <c r="B28" s="1" t="s">
        <v>63</v>
      </c>
      <c r="C28" s="1" t="s">
        <v>11</v>
      </c>
      <c r="D28" s="6">
        <v>16.573333333333334</v>
      </c>
      <c r="E28" s="6">
        <v>8.2430000000000003</v>
      </c>
      <c r="F28" s="4">
        <v>13</v>
      </c>
    </row>
    <row r="29" spans="1:7">
      <c r="A29" s="4">
        <v>28</v>
      </c>
      <c r="B29" s="1" t="s">
        <v>85</v>
      </c>
      <c r="C29" s="1" t="s">
        <v>8</v>
      </c>
      <c r="D29" s="6">
        <v>16.33155555555555</v>
      </c>
      <c r="E29" s="6">
        <v>6.1990000000000007</v>
      </c>
      <c r="F29" s="4">
        <v>8</v>
      </c>
    </row>
    <row r="30" spans="1:7">
      <c r="A30" s="4">
        <v>36</v>
      </c>
      <c r="B30" s="1" t="s">
        <v>67</v>
      </c>
      <c r="C30" s="1" t="s">
        <v>14</v>
      </c>
      <c r="D30" s="6">
        <v>15.5786</v>
      </c>
      <c r="E30" s="6">
        <v>5.3319999999999999</v>
      </c>
      <c r="F30" s="4">
        <v>10</v>
      </c>
    </row>
    <row r="31" spans="1:7">
      <c r="A31" s="4">
        <v>55</v>
      </c>
      <c r="B31" s="1" t="s">
        <v>81</v>
      </c>
      <c r="C31" s="1" t="s">
        <v>11</v>
      </c>
      <c r="D31" s="6">
        <v>14.916</v>
      </c>
      <c r="E31" s="6">
        <v>2.903</v>
      </c>
      <c r="F31" s="4">
        <v>2</v>
      </c>
    </row>
    <row r="32" spans="1:7">
      <c r="A32" s="4">
        <v>27</v>
      </c>
      <c r="B32" s="1" t="s">
        <v>93</v>
      </c>
      <c r="C32" s="1" t="s">
        <v>8</v>
      </c>
      <c r="D32" s="6">
        <v>14.698399999999996</v>
      </c>
      <c r="E32" s="6">
        <v>5.9319999999999995</v>
      </c>
      <c r="F32" s="4">
        <v>4</v>
      </c>
    </row>
    <row r="33" spans="1:6">
      <c r="A33" s="4">
        <v>4</v>
      </c>
      <c r="B33" s="1" t="s">
        <v>152</v>
      </c>
      <c r="C33" s="1" t="s">
        <v>17</v>
      </c>
      <c r="D33" s="6">
        <v>14.0755</v>
      </c>
      <c r="E33" s="6">
        <v>6.3230000000000004</v>
      </c>
      <c r="F33" s="4">
        <v>11</v>
      </c>
    </row>
    <row r="34" spans="1:6">
      <c r="A34" s="4">
        <v>47</v>
      </c>
      <c r="B34" s="1" t="s">
        <v>153</v>
      </c>
      <c r="C34" s="1" t="s">
        <v>11</v>
      </c>
      <c r="D34" s="6">
        <v>13.56</v>
      </c>
      <c r="E34" s="6">
        <v>1.8900000000000001</v>
      </c>
      <c r="F34" s="4">
        <v>3</v>
      </c>
    </row>
    <row r="35" spans="1:6">
      <c r="A35" s="4">
        <v>21</v>
      </c>
      <c r="B35" s="1" t="s">
        <v>69</v>
      </c>
      <c r="C35" s="1" t="s">
        <v>8</v>
      </c>
      <c r="D35" s="6">
        <v>13.362181818181813</v>
      </c>
      <c r="E35" s="6">
        <v>5.7389999999999999</v>
      </c>
      <c r="F35" s="4">
        <v>4</v>
      </c>
    </row>
    <row r="36" spans="1:6">
      <c r="A36" s="4">
        <v>38</v>
      </c>
      <c r="B36" s="1" t="s">
        <v>154</v>
      </c>
      <c r="C36" s="1" t="s">
        <v>14</v>
      </c>
      <c r="D36" s="6">
        <v>12.982166666666666</v>
      </c>
      <c r="E36" s="6">
        <v>5.1760000000000002</v>
      </c>
      <c r="F36" s="4">
        <v>11</v>
      </c>
    </row>
    <row r="37" spans="1:6">
      <c r="A37" s="4">
        <v>57</v>
      </c>
      <c r="B37" s="1" t="s">
        <v>155</v>
      </c>
      <c r="C37" s="1" t="s">
        <v>11</v>
      </c>
      <c r="D37" s="6">
        <v>12.43</v>
      </c>
      <c r="E37" s="6">
        <v>1.8009999999999999</v>
      </c>
      <c r="F37" s="4">
        <v>3</v>
      </c>
    </row>
    <row r="38" spans="1:6">
      <c r="A38" s="4">
        <v>35</v>
      </c>
      <c r="B38" s="1" t="s">
        <v>73</v>
      </c>
      <c r="C38" s="1" t="s">
        <v>8</v>
      </c>
      <c r="D38" s="6">
        <v>12.248666666666663</v>
      </c>
      <c r="E38" s="6">
        <v>5.6109999999999998</v>
      </c>
      <c r="F38" s="4">
        <v>10</v>
      </c>
    </row>
    <row r="39" spans="1:6">
      <c r="A39" s="4">
        <v>7</v>
      </c>
      <c r="B39" s="1" t="s">
        <v>53</v>
      </c>
      <c r="C39" s="1" t="s">
        <v>17</v>
      </c>
      <c r="D39" s="6">
        <v>12.064714285714286</v>
      </c>
      <c r="E39" s="6">
        <v>5.7670000000000003</v>
      </c>
      <c r="F39" s="4">
        <v>13</v>
      </c>
    </row>
    <row r="40" spans="1:6">
      <c r="A40" s="4">
        <v>29</v>
      </c>
      <c r="B40" s="1" t="s">
        <v>156</v>
      </c>
      <c r="C40" s="1" t="s">
        <v>8</v>
      </c>
      <c r="D40" s="6">
        <v>11.306461538461535</v>
      </c>
      <c r="E40" s="6">
        <v>5.2930000000000001</v>
      </c>
      <c r="F40" s="4">
        <v>3</v>
      </c>
    </row>
    <row r="41" spans="1:6">
      <c r="A41" s="4">
        <v>37</v>
      </c>
      <c r="B41" s="1" t="s">
        <v>75</v>
      </c>
      <c r="C41" s="1" t="s">
        <v>14</v>
      </c>
      <c r="D41" s="6">
        <v>11.127571428571429</v>
      </c>
      <c r="E41" s="6">
        <v>4.1779999999999999</v>
      </c>
      <c r="F41" s="4">
        <v>5</v>
      </c>
    </row>
    <row r="42" spans="1:6">
      <c r="A42" s="4">
        <v>16</v>
      </c>
      <c r="B42" s="1" t="s">
        <v>157</v>
      </c>
      <c r="C42" s="1" t="s">
        <v>8</v>
      </c>
      <c r="D42" s="6">
        <v>10.498857142857139</v>
      </c>
      <c r="E42" s="6">
        <v>5.2139999999999995</v>
      </c>
      <c r="F42" s="4">
        <v>12</v>
      </c>
    </row>
    <row r="43" spans="1:6">
      <c r="A43" s="4">
        <v>18</v>
      </c>
      <c r="B43" s="1" t="s">
        <v>61</v>
      </c>
      <c r="C43" s="1" t="s">
        <v>8</v>
      </c>
      <c r="D43" s="6">
        <v>9.7989333333333306</v>
      </c>
      <c r="E43" s="6">
        <v>5.0880000000000001</v>
      </c>
      <c r="F43" s="4">
        <v>9</v>
      </c>
    </row>
    <row r="44" spans="1:6">
      <c r="A44" s="4">
        <v>39</v>
      </c>
      <c r="B44" s="1" t="s">
        <v>158</v>
      </c>
      <c r="C44" s="1" t="s">
        <v>14</v>
      </c>
      <c r="D44" s="6">
        <v>9.7366250000000001</v>
      </c>
      <c r="E44" s="6">
        <v>3.3719999999999999</v>
      </c>
      <c r="F44" s="4">
        <v>6</v>
      </c>
    </row>
    <row r="45" spans="1:6">
      <c r="A45" s="4">
        <v>17</v>
      </c>
      <c r="B45" s="1" t="s">
        <v>7</v>
      </c>
      <c r="C45" s="1" t="s">
        <v>8</v>
      </c>
      <c r="D45" s="6">
        <v>9.186499999999997</v>
      </c>
      <c r="E45" s="6">
        <v>5.0109999999999992</v>
      </c>
      <c r="F45" s="4">
        <v>6</v>
      </c>
    </row>
    <row r="46" spans="1:6">
      <c r="A46" s="4">
        <v>46</v>
      </c>
      <c r="B46" s="1" t="s">
        <v>83</v>
      </c>
      <c r="C46" s="1" t="s">
        <v>14</v>
      </c>
      <c r="D46" s="6">
        <v>8.6547777777777775</v>
      </c>
      <c r="E46" s="6">
        <v>3.0230000000000001</v>
      </c>
      <c r="F46" s="4">
        <v>6</v>
      </c>
    </row>
    <row r="47" spans="1:6">
      <c r="A47" s="4">
        <v>25</v>
      </c>
      <c r="B47" s="1" t="s">
        <v>79</v>
      </c>
      <c r="C47" s="1" t="s">
        <v>8</v>
      </c>
      <c r="D47" s="6">
        <v>8.646117647058821</v>
      </c>
      <c r="E47" s="6">
        <v>4.681</v>
      </c>
      <c r="F47" s="4">
        <v>7</v>
      </c>
    </row>
    <row r="48" spans="1:6">
      <c r="A48" s="4">
        <v>26</v>
      </c>
      <c r="B48" s="1" t="s">
        <v>159</v>
      </c>
      <c r="C48" s="1" t="s">
        <v>8</v>
      </c>
      <c r="D48" s="6">
        <v>8.1657777777777749</v>
      </c>
      <c r="E48" s="6">
        <v>4.3739999999999997</v>
      </c>
      <c r="F48" s="4">
        <v>7</v>
      </c>
    </row>
    <row r="49" spans="1:8">
      <c r="A49" s="4">
        <v>44</v>
      </c>
      <c r="B49" s="1" t="s">
        <v>89</v>
      </c>
      <c r="C49" s="1" t="s">
        <v>14</v>
      </c>
      <c r="D49" s="6">
        <v>7.7892999999999999</v>
      </c>
      <c r="E49" s="6">
        <v>2.7690000000000001</v>
      </c>
      <c r="F49" s="4">
        <v>6</v>
      </c>
    </row>
    <row r="50" spans="1:8">
      <c r="A50" s="4">
        <v>15</v>
      </c>
      <c r="B50" s="1" t="s">
        <v>65</v>
      </c>
      <c r="C50" s="1" t="s">
        <v>8</v>
      </c>
      <c r="D50" s="6">
        <v>7.7359999999999971</v>
      </c>
      <c r="E50" s="6">
        <v>4.2010000000000005</v>
      </c>
      <c r="F50" s="4">
        <v>7</v>
      </c>
    </row>
    <row r="51" spans="1:8">
      <c r="A51" s="4">
        <v>9</v>
      </c>
      <c r="B51" s="1" t="s">
        <v>91</v>
      </c>
      <c r="C51" s="1" t="s">
        <v>8</v>
      </c>
      <c r="D51" s="6">
        <v>7.349199999999998</v>
      </c>
      <c r="E51" s="6">
        <v>3.82</v>
      </c>
      <c r="F51" s="4">
        <v>8</v>
      </c>
    </row>
    <row r="52" spans="1:8">
      <c r="A52" s="4">
        <v>43</v>
      </c>
      <c r="B52" s="1" t="s">
        <v>160</v>
      </c>
      <c r="C52" s="1" t="s">
        <v>14</v>
      </c>
      <c r="D52" s="6">
        <v>7.0811818181818182</v>
      </c>
      <c r="E52" s="6">
        <v>0</v>
      </c>
      <c r="F52" s="4">
        <v>0</v>
      </c>
    </row>
    <row r="53" spans="1:8">
      <c r="A53" s="4">
        <v>19</v>
      </c>
      <c r="B53" s="1" t="s">
        <v>161</v>
      </c>
      <c r="C53" s="1" t="s">
        <v>8</v>
      </c>
      <c r="D53" s="6">
        <v>6.999238095238093</v>
      </c>
      <c r="E53" s="6">
        <v>2.4359999999999999</v>
      </c>
      <c r="F53" s="4">
        <v>1</v>
      </c>
    </row>
    <row r="54" spans="1:8">
      <c r="A54" s="4">
        <v>33</v>
      </c>
      <c r="B54" s="1" t="s">
        <v>162</v>
      </c>
      <c r="C54" s="1" t="s">
        <v>8</v>
      </c>
      <c r="D54" s="6">
        <v>6.6810909090909067</v>
      </c>
      <c r="E54" s="6">
        <v>2.1120000000000001</v>
      </c>
      <c r="F54" s="4">
        <v>3</v>
      </c>
    </row>
    <row r="55" spans="1:8">
      <c r="A55" s="4">
        <v>10</v>
      </c>
      <c r="B55" s="1" t="s">
        <v>163</v>
      </c>
      <c r="C55" s="1" t="s">
        <v>8</v>
      </c>
      <c r="D55" s="6">
        <v>6.3906086956521717</v>
      </c>
      <c r="E55" s="6">
        <v>1.8559999999999999</v>
      </c>
      <c r="F55" s="4">
        <v>4</v>
      </c>
    </row>
    <row r="56" spans="1:8">
      <c r="A56" s="4">
        <v>14</v>
      </c>
      <c r="B56" s="1" t="s">
        <v>97</v>
      </c>
      <c r="C56" s="1" t="s">
        <v>8</v>
      </c>
      <c r="D56" s="6">
        <v>6.1243333333333316</v>
      </c>
      <c r="E56" s="6">
        <v>1.4200000000000002</v>
      </c>
      <c r="F56" s="4">
        <v>4</v>
      </c>
    </row>
    <row r="57" spans="1:8">
      <c r="A57" s="4">
        <v>11</v>
      </c>
      <c r="B57" s="1" t="s">
        <v>164</v>
      </c>
      <c r="C57" s="1" t="s">
        <v>8</v>
      </c>
      <c r="D57" s="6">
        <v>5.8793599999999984</v>
      </c>
      <c r="E57" s="6">
        <v>1.1340000000000001</v>
      </c>
      <c r="F57" s="4">
        <v>2</v>
      </c>
    </row>
    <row r="58" spans="1:8">
      <c r="A58" s="4">
        <v>30</v>
      </c>
      <c r="B58" s="1" t="s">
        <v>165</v>
      </c>
      <c r="C58" s="1" t="s">
        <v>8</v>
      </c>
      <c r="D58" s="6">
        <v>5.6532307692307677</v>
      </c>
      <c r="E58" s="6">
        <v>0.33300000000000002</v>
      </c>
      <c r="F58" s="4">
        <v>1</v>
      </c>
    </row>
    <row r="59" spans="1:8">
      <c r="A59" s="4">
        <v>13</v>
      </c>
      <c r="B59" s="1" t="s">
        <v>166</v>
      </c>
      <c r="C59" s="1" t="s">
        <v>8</v>
      </c>
      <c r="D59" s="6">
        <v>5.4438518518518499</v>
      </c>
      <c r="E59" s="6">
        <v>0</v>
      </c>
      <c r="F59" s="4">
        <v>0</v>
      </c>
    </row>
    <row r="60" spans="1:8">
      <c r="A60" s="2" t="s">
        <v>100</v>
      </c>
      <c r="B60" s="2"/>
      <c r="C60" s="2"/>
      <c r="D60" s="2"/>
      <c r="E60" s="2"/>
      <c r="F60" s="5">
        <v>674</v>
      </c>
      <c r="H60" s="18">
        <v>782</v>
      </c>
    </row>
    <row r="62" spans="1:8">
      <c r="C62" s="1" t="s">
        <v>178</v>
      </c>
      <c r="F62" s="19">
        <f>F60/H60</f>
        <v>0.86189258312020456</v>
      </c>
    </row>
  </sheetData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07801-2D42-4A65-AAC6-5F8E2A0BD9BF}">
  <sheetPr>
    <pageSetUpPr fitToPage="1"/>
  </sheetPr>
  <dimension ref="A1:G38"/>
  <sheetViews>
    <sheetView tabSelected="1" workbookViewId="0">
      <selection activeCell="J19" sqref="J19"/>
    </sheetView>
  </sheetViews>
  <sheetFormatPr defaultRowHeight="14.5"/>
  <cols>
    <col min="2" max="2" width="27.54296875" bestFit="1" customWidth="1"/>
    <col min="3" max="3" width="19.453125" bestFit="1" customWidth="1"/>
    <col min="4" max="4" width="12" bestFit="1" customWidth="1"/>
  </cols>
  <sheetData>
    <row r="1" spans="1:6">
      <c r="A1" t="s">
        <v>102</v>
      </c>
    </row>
    <row r="2" spans="1:6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</row>
    <row r="3" spans="1:6">
      <c r="A3" s="4">
        <v>34</v>
      </c>
      <c r="B3" s="1" t="s">
        <v>103</v>
      </c>
      <c r="C3" s="1" t="s">
        <v>8</v>
      </c>
      <c r="D3" s="6">
        <v>176</v>
      </c>
      <c r="E3" s="4">
        <v>24</v>
      </c>
    </row>
    <row r="4" spans="1:6">
      <c r="A4" s="4">
        <v>12</v>
      </c>
      <c r="B4" s="1" t="s">
        <v>104</v>
      </c>
      <c r="C4" s="1" t="s">
        <v>105</v>
      </c>
      <c r="D4" s="6">
        <v>139</v>
      </c>
      <c r="E4" s="4">
        <v>27</v>
      </c>
    </row>
    <row r="5" spans="1:6">
      <c r="A5" s="4">
        <v>15</v>
      </c>
      <c r="B5" s="1" t="s">
        <v>106</v>
      </c>
      <c r="C5" s="1" t="s">
        <v>8</v>
      </c>
      <c r="D5" s="6">
        <v>88</v>
      </c>
      <c r="E5" s="4">
        <v>21</v>
      </c>
    </row>
    <row r="6" spans="1:6">
      <c r="A6" s="4">
        <v>9</v>
      </c>
      <c r="B6" s="1" t="s">
        <v>107</v>
      </c>
      <c r="C6" s="1" t="s">
        <v>105</v>
      </c>
      <c r="D6" s="6">
        <v>69.5</v>
      </c>
      <c r="E6" s="4">
        <v>25</v>
      </c>
    </row>
    <row r="7" spans="1:6">
      <c r="A7" s="4">
        <v>20</v>
      </c>
      <c r="B7" s="1" t="s">
        <v>110</v>
      </c>
      <c r="C7" s="1" t="s">
        <v>8</v>
      </c>
      <c r="D7" s="6">
        <v>58.666666666666664</v>
      </c>
      <c r="E7" s="4">
        <v>14</v>
      </c>
    </row>
    <row r="8" spans="1:6">
      <c r="A8" s="4">
        <v>5</v>
      </c>
      <c r="B8" s="1" t="s">
        <v>109</v>
      </c>
      <c r="C8" s="1" t="s">
        <v>105</v>
      </c>
      <c r="D8" s="6">
        <v>46.333333333333336</v>
      </c>
      <c r="E8" s="4">
        <v>18</v>
      </c>
    </row>
    <row r="9" spans="1:6" ht="15" thickBot="1">
      <c r="A9" s="7">
        <v>16</v>
      </c>
      <c r="B9" s="8" t="s">
        <v>108</v>
      </c>
      <c r="C9" s="8" t="s">
        <v>8</v>
      </c>
      <c r="D9" s="9">
        <v>44</v>
      </c>
      <c r="E9" s="7">
        <v>14</v>
      </c>
      <c r="F9" s="10" t="s">
        <v>137</v>
      </c>
    </row>
    <row r="10" spans="1:6">
      <c r="A10" s="4">
        <v>23</v>
      </c>
      <c r="B10" s="1" t="s">
        <v>111</v>
      </c>
      <c r="C10" s="1" t="s">
        <v>8</v>
      </c>
      <c r="D10" s="6">
        <v>35.200000000000003</v>
      </c>
      <c r="E10" s="4">
        <v>14</v>
      </c>
      <c r="F10" t="s">
        <v>138</v>
      </c>
    </row>
    <row r="11" spans="1:6">
      <c r="A11" s="4">
        <v>6</v>
      </c>
      <c r="B11" s="1" t="s">
        <v>112</v>
      </c>
      <c r="C11" s="1" t="s">
        <v>105</v>
      </c>
      <c r="D11" s="6">
        <v>34.75</v>
      </c>
      <c r="E11" s="4">
        <v>14</v>
      </c>
    </row>
    <row r="12" spans="1:6">
      <c r="A12" s="4">
        <v>27</v>
      </c>
      <c r="B12" s="1" t="s">
        <v>115</v>
      </c>
      <c r="C12" s="1" t="s">
        <v>8</v>
      </c>
      <c r="D12" s="6">
        <v>29.333333333333332</v>
      </c>
      <c r="E12" s="4">
        <v>10</v>
      </c>
    </row>
    <row r="13" spans="1:6">
      <c r="A13" s="4">
        <v>2</v>
      </c>
      <c r="B13" s="1" t="s">
        <v>114</v>
      </c>
      <c r="C13" s="1" t="s">
        <v>105</v>
      </c>
      <c r="D13" s="6">
        <v>27.8</v>
      </c>
      <c r="E13" s="4">
        <v>12</v>
      </c>
    </row>
    <row r="14" spans="1:6">
      <c r="A14" s="4">
        <v>28</v>
      </c>
      <c r="B14" s="1" t="s">
        <v>113</v>
      </c>
      <c r="C14" s="1" t="s">
        <v>8</v>
      </c>
      <c r="D14" s="6">
        <v>25.142857142857142</v>
      </c>
      <c r="E14" s="4">
        <v>10</v>
      </c>
    </row>
    <row r="15" spans="1:6">
      <c r="A15" s="4">
        <v>13</v>
      </c>
      <c r="B15" s="1" t="s">
        <v>116</v>
      </c>
      <c r="C15" s="1" t="s">
        <v>105</v>
      </c>
      <c r="D15" s="6">
        <v>23.166666666666668</v>
      </c>
      <c r="E15" s="4">
        <v>10</v>
      </c>
    </row>
    <row r="16" spans="1:6">
      <c r="A16" s="4">
        <v>19</v>
      </c>
      <c r="B16" s="1" t="s">
        <v>117</v>
      </c>
      <c r="C16" s="1" t="s">
        <v>8</v>
      </c>
      <c r="D16" s="6">
        <v>22</v>
      </c>
      <c r="E16" s="4">
        <v>9</v>
      </c>
    </row>
    <row r="17" spans="1:5">
      <c r="A17" s="4">
        <v>10</v>
      </c>
      <c r="B17" s="1" t="s">
        <v>118</v>
      </c>
      <c r="C17" s="1" t="s">
        <v>105</v>
      </c>
      <c r="D17" s="6">
        <v>19.857142857142858</v>
      </c>
      <c r="E17" s="4">
        <v>9</v>
      </c>
    </row>
    <row r="18" spans="1:5">
      <c r="A18" s="4">
        <v>17</v>
      </c>
      <c r="B18" s="1" t="s">
        <v>122</v>
      </c>
      <c r="C18" s="1" t="s">
        <v>8</v>
      </c>
      <c r="D18" s="6">
        <v>19.555555555555557</v>
      </c>
      <c r="E18" s="4">
        <v>8</v>
      </c>
    </row>
    <row r="19" spans="1:5">
      <c r="A19" s="4">
        <v>14</v>
      </c>
      <c r="B19" s="1" t="s">
        <v>120</v>
      </c>
      <c r="C19" s="1" t="s">
        <v>8</v>
      </c>
      <c r="D19" s="6">
        <v>17.600000000000001</v>
      </c>
      <c r="E19" s="4">
        <v>8</v>
      </c>
    </row>
    <row r="20" spans="1:5">
      <c r="A20" s="4">
        <v>7</v>
      </c>
      <c r="B20" s="1" t="s">
        <v>121</v>
      </c>
      <c r="C20" s="1" t="s">
        <v>105</v>
      </c>
      <c r="D20" s="6">
        <v>17.375</v>
      </c>
      <c r="E20" s="4">
        <v>8</v>
      </c>
    </row>
    <row r="21" spans="1:5">
      <c r="A21" s="4">
        <v>26</v>
      </c>
      <c r="B21" s="1" t="s">
        <v>119</v>
      </c>
      <c r="C21" s="1" t="s">
        <v>8</v>
      </c>
      <c r="D21" s="6">
        <v>16</v>
      </c>
      <c r="E21" s="4">
        <v>8</v>
      </c>
    </row>
    <row r="22" spans="1:5">
      <c r="A22" s="4">
        <v>11</v>
      </c>
      <c r="B22" s="1" t="s">
        <v>123</v>
      </c>
      <c r="C22" s="1" t="s">
        <v>105</v>
      </c>
      <c r="D22" s="6">
        <v>15.444444444444445</v>
      </c>
      <c r="E22" s="4">
        <v>7</v>
      </c>
    </row>
    <row r="23" spans="1:5">
      <c r="A23" s="4">
        <v>22</v>
      </c>
      <c r="B23" s="1" t="s">
        <v>124</v>
      </c>
      <c r="C23" s="1" t="s">
        <v>8</v>
      </c>
      <c r="D23" s="6">
        <v>14.666666666666666</v>
      </c>
      <c r="E23" s="4">
        <v>8</v>
      </c>
    </row>
    <row r="24" spans="1:5">
      <c r="A24" s="4">
        <v>3</v>
      </c>
      <c r="B24" s="1" t="s">
        <v>125</v>
      </c>
      <c r="C24" s="1" t="s">
        <v>105</v>
      </c>
      <c r="D24" s="6">
        <v>13.9</v>
      </c>
      <c r="E24" s="4">
        <v>5</v>
      </c>
    </row>
    <row r="25" spans="1:5">
      <c r="A25" s="4">
        <v>21</v>
      </c>
      <c r="B25" s="1" t="s">
        <v>126</v>
      </c>
      <c r="C25" s="1" t="s">
        <v>8</v>
      </c>
      <c r="D25" s="6">
        <v>13.538461538461538</v>
      </c>
      <c r="E25" s="4">
        <v>6</v>
      </c>
    </row>
    <row r="26" spans="1:5">
      <c r="A26" s="4">
        <v>8</v>
      </c>
      <c r="B26" s="1" t="s">
        <v>127</v>
      </c>
      <c r="C26" s="1" t="s">
        <v>105</v>
      </c>
      <c r="D26" s="6">
        <v>12.636363636363637</v>
      </c>
      <c r="E26" s="4">
        <v>3</v>
      </c>
    </row>
    <row r="27" spans="1:5">
      <c r="A27" s="4">
        <v>33</v>
      </c>
      <c r="B27" s="1" t="s">
        <v>128</v>
      </c>
      <c r="C27" s="1" t="s">
        <v>8</v>
      </c>
      <c r="D27" s="6">
        <v>12.571428571428571</v>
      </c>
      <c r="E27" s="4">
        <v>5</v>
      </c>
    </row>
    <row r="28" spans="1:5">
      <c r="A28" s="4">
        <v>32</v>
      </c>
      <c r="B28" s="1" t="s">
        <v>129</v>
      </c>
      <c r="C28" s="1" t="s">
        <v>8</v>
      </c>
      <c r="D28" s="6">
        <v>11.733333333333333</v>
      </c>
      <c r="E28" s="4">
        <v>4</v>
      </c>
    </row>
    <row r="29" spans="1:5">
      <c r="A29" s="4">
        <v>4</v>
      </c>
      <c r="B29" s="1" t="s">
        <v>130</v>
      </c>
      <c r="C29" s="1" t="s">
        <v>105</v>
      </c>
      <c r="D29" s="6">
        <v>11.583333333333334</v>
      </c>
      <c r="E29" s="4">
        <v>1</v>
      </c>
    </row>
    <row r="30" spans="1:5">
      <c r="A30" s="4">
        <v>24</v>
      </c>
      <c r="B30" s="1" t="s">
        <v>131</v>
      </c>
      <c r="C30" s="1" t="s">
        <v>8</v>
      </c>
      <c r="D30" s="6">
        <v>11</v>
      </c>
      <c r="E30" s="4">
        <v>4</v>
      </c>
    </row>
    <row r="31" spans="1:5">
      <c r="A31" s="4">
        <v>30</v>
      </c>
      <c r="B31" s="1" t="s">
        <v>132</v>
      </c>
      <c r="C31" s="1" t="s">
        <v>8</v>
      </c>
      <c r="D31" s="6">
        <v>10.352941176470589</v>
      </c>
      <c r="E31" s="4">
        <v>3</v>
      </c>
    </row>
    <row r="32" spans="1:5">
      <c r="A32" s="4">
        <v>25</v>
      </c>
      <c r="B32" s="1" t="s">
        <v>133</v>
      </c>
      <c r="C32" s="1" t="s">
        <v>8</v>
      </c>
      <c r="D32" s="6">
        <v>9.7777777777777786</v>
      </c>
      <c r="E32" s="4">
        <v>2</v>
      </c>
    </row>
    <row r="33" spans="1:7">
      <c r="A33" s="4">
        <v>18</v>
      </c>
      <c r="B33" s="1" t="s">
        <v>134</v>
      </c>
      <c r="C33" s="1" t="s">
        <v>8</v>
      </c>
      <c r="D33" s="6">
        <v>9.2631578947368425</v>
      </c>
      <c r="E33" s="4">
        <v>2</v>
      </c>
    </row>
    <row r="34" spans="1:7">
      <c r="A34" s="4">
        <v>31</v>
      </c>
      <c r="B34" s="1" t="s">
        <v>135</v>
      </c>
      <c r="C34" s="1" t="s">
        <v>8</v>
      </c>
      <c r="D34" s="6">
        <v>8.8000000000000007</v>
      </c>
      <c r="E34" s="4">
        <v>2</v>
      </c>
    </row>
    <row r="35" spans="1:7">
      <c r="A35" s="4">
        <v>29</v>
      </c>
      <c r="B35" s="1" t="s">
        <v>136</v>
      </c>
      <c r="C35" s="1" t="s">
        <v>8</v>
      </c>
      <c r="D35" s="6">
        <v>8.3809523809523814</v>
      </c>
      <c r="E35" s="4">
        <v>0</v>
      </c>
    </row>
    <row r="36" spans="1:7">
      <c r="A36" s="2" t="s">
        <v>100</v>
      </c>
      <c r="B36" s="2"/>
      <c r="C36" s="2"/>
      <c r="D36" s="2"/>
      <c r="E36" s="5">
        <v>315</v>
      </c>
      <c r="G36" s="18">
        <v>481</v>
      </c>
    </row>
    <row r="38" spans="1:7">
      <c r="C38" s="1" t="s">
        <v>178</v>
      </c>
      <c r="E38" s="19">
        <f>E36/G36</f>
        <v>0.65488565488565487</v>
      </c>
    </row>
  </sheetData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Kirkolliskokous maallikot</vt:lpstr>
      <vt:lpstr>Kirkolliskokous papit</vt:lpstr>
      <vt:lpstr>HPKvaltuusto maallikot</vt:lpstr>
      <vt:lpstr>HPKvaltuusto papit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Hemminki Tuomas</dc:creator>
  <cp:lastModifiedBy>Kaira Terhi</cp:lastModifiedBy>
  <cp:lastPrinted>2024-02-19T12:50:07Z</cp:lastPrinted>
  <dcterms:created xsi:type="dcterms:W3CDTF">2024-02-14T13:48:11Z</dcterms:created>
  <dcterms:modified xsi:type="dcterms:W3CDTF">2024-02-23T11:26:44Z</dcterms:modified>
</cp:coreProperties>
</file>